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196" i="1" l="1"/>
  <c r="I196" i="1"/>
  <c r="H196" i="1"/>
  <c r="J196" i="1"/>
  <c r="F196" i="1"/>
  <c r="G24" i="1"/>
  <c r="G196" i="1" s="1"/>
</calcChain>
</file>

<file path=xl/sharedStrings.xml><?xml version="1.0" encoding="utf-8"?>
<sst xmlns="http://schemas.openxmlformats.org/spreadsheetml/2006/main" count="258" uniqueCount="74">
  <si>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</si>
  <si>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</si>
  <si>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</si>
  <si>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</si>
  <si>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</si>
  <si>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</si>
  <si>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</si>
  <si>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</si>
  <si>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</si>
  <si>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</si>
  <si>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</si>
  <si>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</si>
  <si>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</si>
  <si>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</si>
  <si>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</si>
  <si>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</si>
  <si>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</si>
  <si>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</si>
  <si>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</si>
  <si>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</si>
  <si>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</si>
  <si>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</si>
  <si>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</si>
  <si>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</si>
  <si>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</si>
  <si>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</si>
  <si>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</si>
  <si>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</si>
  <si>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</si>
  <si>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</si>
  <si>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</si>
  <si>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</si>
  <si>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</si>
  <si>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</si>
  <si>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</si>
  <si>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</si>
  <si>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</si>
  <si>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</si>
  <si>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</si>
  <si>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Елизаветинская СОШ Азовского района</t>
  </si>
  <si>
    <t>ИП</t>
  </si>
  <si>
    <t>Черная О.П.</t>
  </si>
  <si>
    <t>Хлеб ржаной</t>
  </si>
  <si>
    <t xml:space="preserve">Чай с сахаром </t>
  </si>
  <si>
    <t>257/табл.№4; 498/2004</t>
  </si>
  <si>
    <t>498/2004</t>
  </si>
  <si>
    <t xml:space="preserve"> Пром/пр.</t>
  </si>
  <si>
    <t>Каша гречневая рассыпчатая с котлетой рубленной из птицы</t>
  </si>
  <si>
    <t xml:space="preserve"> Плов из птицы</t>
  </si>
  <si>
    <t>Зеленый горошек</t>
  </si>
  <si>
    <t>Чай с сахаром</t>
  </si>
  <si>
    <t>492/2004</t>
  </si>
  <si>
    <t>пром.произ.</t>
  </si>
  <si>
    <t>686/2004</t>
  </si>
  <si>
    <t xml:space="preserve"> Каша овсяная вязкая молоч.с сах., и маслом</t>
  </si>
  <si>
    <t>Хлеб ржаной со слив.маслом и сыром</t>
  </si>
  <si>
    <t>Кофейный напиток на молоке</t>
  </si>
  <si>
    <t>161/2004</t>
  </si>
  <si>
    <t>Пром.пр.</t>
  </si>
  <si>
    <t>Макароны отварные с птицей отварной с соусом паровым</t>
  </si>
  <si>
    <t>Огурец солёный</t>
  </si>
  <si>
    <t>332/2004, 487/2004</t>
  </si>
  <si>
    <t xml:space="preserve"> Каша рисовая вяз.молоч. с  маслом</t>
  </si>
  <si>
    <t xml:space="preserve"> Хлеб ржаной со слив.маслом и сыром</t>
  </si>
  <si>
    <t xml:space="preserve"> 284/2008</t>
  </si>
  <si>
    <t>693/2004</t>
  </si>
  <si>
    <t xml:space="preserve"> Каша пшенная вяз.молоч. с  маслом</t>
  </si>
  <si>
    <t>пром.пр-ва</t>
  </si>
  <si>
    <t>Картофель отварной с рыбными биточками</t>
  </si>
  <si>
    <t>518/2004, 364/2008</t>
  </si>
  <si>
    <t>Компот из свежих яблок</t>
  </si>
  <si>
    <t>Икра кабачковая</t>
  </si>
  <si>
    <t>631/2004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</si>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</sst>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1" applyFill="1" applyBorder="1"/>
    <xf numFmtId="0" fontId="11" fillId="5" borderId="24" xfId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3" sqref="K2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36</v>
      </c>
      <c r="H6" s="40">
        <v>37</v>
      </c>
      <c r="I6" s="40">
        <v>69</v>
      </c>
      <c r="J6" s="40">
        <v>759</v>
      </c>
      <c r="K6" s="41" t="s">
        <v>44</v>
      </c>
      <c r="L6" s="40">
        <v>70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18</v>
      </c>
      <c r="J8" s="43">
        <v>56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4</v>
      </c>
      <c r="H9" s="43">
        <v>0</v>
      </c>
      <c r="I9" s="43">
        <v>24</v>
      </c>
      <c r="J9" s="43">
        <v>117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40</v>
      </c>
      <c r="H13" s="19">
        <f t="shared" si="0"/>
        <v>37</v>
      </c>
      <c r="I13" s="19">
        <f t="shared" si="0"/>
        <v>111</v>
      </c>
      <c r="J13" s="19">
        <f t="shared" si="0"/>
        <v>932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520</v>
      </c>
      <c r="G24" s="32">
        <f t="shared" ref="G24:J24" si="4">G13+G23</f>
        <v>40</v>
      </c>
      <c r="H24" s="32">
        <f t="shared" si="4"/>
        <v>37</v>
      </c>
      <c r="I24" s="32">
        <f t="shared" si="4"/>
        <v>111</v>
      </c>
      <c r="J24" s="32">
        <f t="shared" si="4"/>
        <v>932</v>
      </c>
      <c r="K24" s="32"/>
      <c r="L24" s="32">
        <f t="shared" ref="L24" si="5">L13+L23</f>
        <v>70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13</v>
      </c>
      <c r="H25" s="40">
        <v>17</v>
      </c>
      <c r="I25" s="40">
        <v>20</v>
      </c>
      <c r="J25" s="40">
        <v>258</v>
      </c>
      <c r="K25" s="41" t="s">
        <v>51</v>
      </c>
      <c r="L25" s="40">
        <v>70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18</v>
      </c>
      <c r="J27" s="43">
        <v>56</v>
      </c>
      <c r="K27" s="44" t="s">
        <v>53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4</v>
      </c>
      <c r="H28" s="43">
        <v>0</v>
      </c>
      <c r="I28" s="43">
        <v>24</v>
      </c>
      <c r="J28" s="43">
        <v>117</v>
      </c>
      <c r="K28" s="44" t="s">
        <v>52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7" t="s">
        <v>26</v>
      </c>
      <c r="E30" s="42" t="s">
        <v>49</v>
      </c>
      <c r="F30" s="43">
        <v>60</v>
      </c>
      <c r="G30" s="43">
        <v>2</v>
      </c>
      <c r="H30" s="43">
        <v>0</v>
      </c>
      <c r="I30" s="43">
        <v>5</v>
      </c>
      <c r="J30" s="43">
        <v>34</v>
      </c>
      <c r="K30" s="44" t="s">
        <v>52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67</v>
      </c>
      <c r="J32" s="19">
        <f t="shared" ref="J32:L32" si="9">SUM(J25:J31)</f>
        <v>465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67</v>
      </c>
      <c r="J43" s="32">
        <f t="shared" ref="J43:L43" si="17">J32+J42</f>
        <v>465</v>
      </c>
      <c r="K43" s="32"/>
      <c r="L43" s="32">
        <f t="shared" si="17"/>
        <v>70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8</v>
      </c>
      <c r="H44" s="40">
        <v>9</v>
      </c>
      <c r="I44" s="40">
        <v>39</v>
      </c>
      <c r="J44" s="40">
        <v>269</v>
      </c>
      <c r="K44" s="41" t="s">
        <v>57</v>
      </c>
      <c r="L44" s="40">
        <v>70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</v>
      </c>
      <c r="H46" s="43">
        <v>2</v>
      </c>
      <c r="I46" s="43">
        <v>29</v>
      </c>
      <c r="J46" s="43">
        <v>134</v>
      </c>
      <c r="K46" s="44">
        <v>637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110</v>
      </c>
      <c r="G47" s="43">
        <v>8</v>
      </c>
      <c r="H47" s="43">
        <v>13</v>
      </c>
      <c r="I47" s="43">
        <v>21</v>
      </c>
      <c r="J47" s="43">
        <v>270</v>
      </c>
      <c r="K47" s="44" t="s">
        <v>58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</v>
      </c>
      <c r="H51" s="19">
        <f t="shared" ref="H51" si="19">SUM(H44:H50)</f>
        <v>24</v>
      </c>
      <c r="I51" s="19">
        <f t="shared" ref="I51" si="20">SUM(I44:I50)</f>
        <v>89</v>
      </c>
      <c r="J51" s="19">
        <f t="shared" ref="J51:L51" si="21">SUM(J44:J50)</f>
        <v>673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19</v>
      </c>
      <c r="H62" s="32">
        <f t="shared" ref="H62" si="27">H51+H61</f>
        <v>24</v>
      </c>
      <c r="I62" s="32">
        <f t="shared" ref="I62" si="28">I51+I61</f>
        <v>89</v>
      </c>
      <c r="J62" s="32">
        <f t="shared" ref="J62:L62" si="29">J51+J61</f>
        <v>673</v>
      </c>
      <c r="K62" s="32"/>
      <c r="L62" s="32">
        <f t="shared" si="29"/>
        <v>70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240</v>
      </c>
      <c r="G63" s="40">
        <v>25</v>
      </c>
      <c r="H63" s="40">
        <v>21</v>
      </c>
      <c r="I63" s="40">
        <v>40</v>
      </c>
      <c r="J63" s="40">
        <v>427</v>
      </c>
      <c r="K63" s="41" t="s">
        <v>61</v>
      </c>
      <c r="L63" s="40">
        <v>70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</v>
      </c>
      <c r="H65" s="43">
        <v>0</v>
      </c>
      <c r="I65" s="43">
        <v>18</v>
      </c>
      <c r="J65" s="43">
        <v>56</v>
      </c>
      <c r="K65" s="44" t="s">
        <v>53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4</v>
      </c>
      <c r="H66" s="43">
        <v>0</v>
      </c>
      <c r="I66" s="43">
        <v>24</v>
      </c>
      <c r="J66" s="43">
        <v>117</v>
      </c>
      <c r="K66" s="44" t="s">
        <v>58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60</v>
      </c>
      <c r="F68" s="43">
        <v>60</v>
      </c>
      <c r="G68" s="43">
        <v>1</v>
      </c>
      <c r="H68" s="43">
        <v>0</v>
      </c>
      <c r="I68" s="43">
        <v>1</v>
      </c>
      <c r="J68" s="43">
        <v>15</v>
      </c>
      <c r="K68" s="44" t="s">
        <v>58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30</v>
      </c>
      <c r="H70" s="19">
        <f t="shared" ref="H70" si="31">SUM(H63:H69)</f>
        <v>21</v>
      </c>
      <c r="I70" s="19">
        <f t="shared" ref="I70" si="32">SUM(I63:I69)</f>
        <v>83</v>
      </c>
      <c r="J70" s="19">
        <f t="shared" ref="J70:L70" si="33">SUM(J63:J69)</f>
        <v>615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30</v>
      </c>
      <c r="H81" s="32">
        <f t="shared" ref="H81" si="39">H70+H80</f>
        <v>21</v>
      </c>
      <c r="I81" s="32">
        <f t="shared" ref="I81" si="40">I70+I80</f>
        <v>83</v>
      </c>
      <c r="J81" s="32">
        <f t="shared" ref="J81:L81" si="41">J70+J80</f>
        <v>615</v>
      </c>
      <c r="K81" s="32"/>
      <c r="L81" s="32">
        <f t="shared" si="41"/>
        <v>70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240</v>
      </c>
      <c r="G82" s="40">
        <v>36</v>
      </c>
      <c r="H82" s="40">
        <v>37</v>
      </c>
      <c r="I82" s="40">
        <v>69</v>
      </c>
      <c r="J82" s="40">
        <v>759</v>
      </c>
      <c r="K82" s="41" t="s">
        <v>44</v>
      </c>
      <c r="L82" s="40">
        <v>70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</v>
      </c>
      <c r="H84" s="43">
        <v>0</v>
      </c>
      <c r="I84" s="43">
        <v>18</v>
      </c>
      <c r="J84" s="43">
        <v>56</v>
      </c>
      <c r="K84" s="44" t="s">
        <v>53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80</v>
      </c>
      <c r="G85" s="43">
        <v>4</v>
      </c>
      <c r="H85" s="43">
        <v>0</v>
      </c>
      <c r="I85" s="43">
        <v>24</v>
      </c>
      <c r="J85" s="43">
        <v>117</v>
      </c>
      <c r="K85" s="44" t="s">
        <v>58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40</v>
      </c>
      <c r="H89" s="19">
        <f t="shared" ref="H89" si="43">SUM(H82:H88)</f>
        <v>37</v>
      </c>
      <c r="I89" s="19">
        <f t="shared" ref="I89" si="44">SUM(I82:I88)</f>
        <v>111</v>
      </c>
      <c r="J89" s="19">
        <f t="shared" ref="J89:L89" si="45">SUM(J82:J88)</f>
        <v>932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40</v>
      </c>
      <c r="H100" s="32">
        <f t="shared" ref="H100" si="51">H89+H99</f>
        <v>37</v>
      </c>
      <c r="I100" s="32">
        <f t="shared" ref="I100" si="52">I89+I99</f>
        <v>111</v>
      </c>
      <c r="J100" s="32">
        <f t="shared" ref="J100:L100" si="53">J89+J99</f>
        <v>932</v>
      </c>
      <c r="K100" s="32"/>
      <c r="L100" s="32">
        <f t="shared" si="53"/>
        <v>70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62</v>
      </c>
      <c r="F101" s="40">
        <v>220</v>
      </c>
      <c r="G101" s="40">
        <v>7</v>
      </c>
      <c r="H101" s="40">
        <v>9</v>
      </c>
      <c r="I101" s="40">
        <v>45</v>
      </c>
      <c r="J101" s="40">
        <v>269</v>
      </c>
      <c r="K101" s="41" t="s">
        <v>64</v>
      </c>
      <c r="L101" s="40">
        <v>70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1</v>
      </c>
      <c r="H103" s="43">
        <v>2</v>
      </c>
      <c r="I103" s="43">
        <v>13</v>
      </c>
      <c r="J103" s="43">
        <v>175</v>
      </c>
      <c r="K103" s="44" t="s">
        <v>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110</v>
      </c>
      <c r="G104" s="43">
        <v>8</v>
      </c>
      <c r="H104" s="43">
        <v>13</v>
      </c>
      <c r="I104" s="43">
        <v>21</v>
      </c>
      <c r="J104" s="43">
        <v>270</v>
      </c>
      <c r="K104" s="44" t="s">
        <v>58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</v>
      </c>
      <c r="H108" s="19">
        <f t="shared" si="54"/>
        <v>24</v>
      </c>
      <c r="I108" s="19">
        <f t="shared" si="54"/>
        <v>79</v>
      </c>
      <c r="J108" s="19">
        <f t="shared" si="54"/>
        <v>714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16</v>
      </c>
      <c r="H119" s="32">
        <f t="shared" ref="H119" si="59">H108+H118</f>
        <v>24</v>
      </c>
      <c r="I119" s="32">
        <f t="shared" ref="I119" si="60">I108+I118</f>
        <v>79</v>
      </c>
      <c r="J119" s="32">
        <f t="shared" ref="J119:L119" si="61">J108+J118</f>
        <v>714</v>
      </c>
      <c r="K119" s="32"/>
      <c r="L119" s="32">
        <f t="shared" si="61"/>
        <v>70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66</v>
      </c>
      <c r="F120" s="40">
        <v>220</v>
      </c>
      <c r="G120" s="40">
        <v>8</v>
      </c>
      <c r="H120" s="40">
        <v>9</v>
      </c>
      <c r="I120" s="40">
        <v>39</v>
      </c>
      <c r="J120" s="40">
        <v>270</v>
      </c>
      <c r="K120" s="41" t="s">
        <v>57</v>
      </c>
      <c r="L120" s="40">
        <v>70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</v>
      </c>
      <c r="H122" s="43">
        <v>0</v>
      </c>
      <c r="I122" s="43">
        <v>18</v>
      </c>
      <c r="J122" s="43">
        <v>56</v>
      </c>
      <c r="K122" s="44" t="s">
        <v>53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55</v>
      </c>
      <c r="F123" s="43">
        <v>110</v>
      </c>
      <c r="G123" s="43">
        <v>8</v>
      </c>
      <c r="H123" s="43">
        <v>13</v>
      </c>
      <c r="I123" s="43">
        <v>21</v>
      </c>
      <c r="J123" s="43">
        <v>270</v>
      </c>
      <c r="K123" s="44" t="s">
        <v>67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</v>
      </c>
      <c r="H127" s="19">
        <f t="shared" si="62"/>
        <v>22</v>
      </c>
      <c r="I127" s="19">
        <f t="shared" si="62"/>
        <v>78</v>
      </c>
      <c r="J127" s="19">
        <f t="shared" si="62"/>
        <v>596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16</v>
      </c>
      <c r="H138" s="32">
        <f t="shared" ref="H138" si="67">H127+H137</f>
        <v>22</v>
      </c>
      <c r="I138" s="32">
        <f t="shared" ref="I138" si="68">I127+I137</f>
        <v>78</v>
      </c>
      <c r="J138" s="32">
        <f t="shared" ref="J138:L138" si="69">J127+J137</f>
        <v>596</v>
      </c>
      <c r="K138" s="32"/>
      <c r="L138" s="32">
        <f t="shared" si="69"/>
        <v>70</v>
      </c>
    </row>
    <row r="139" spans="1:12" ht="25.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68</v>
      </c>
      <c r="F139" s="40">
        <v>240</v>
      </c>
      <c r="G139" s="40">
        <v>18</v>
      </c>
      <c r="H139" s="40">
        <v>9</v>
      </c>
      <c r="I139" s="40">
        <v>40</v>
      </c>
      <c r="J139" s="40">
        <v>438</v>
      </c>
      <c r="K139" s="41" t="s">
        <v>69</v>
      </c>
      <c r="L139" s="40">
        <v>70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18</v>
      </c>
      <c r="J141" s="43">
        <v>56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80</v>
      </c>
      <c r="G142" s="43">
        <v>4</v>
      </c>
      <c r="H142" s="43">
        <v>0</v>
      </c>
      <c r="I142" s="43">
        <v>24</v>
      </c>
      <c r="J142" s="43">
        <v>117</v>
      </c>
      <c r="K142" s="44" t="s">
        <v>58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9" t="s">
        <v>26</v>
      </c>
      <c r="E144" s="42" t="s">
        <v>60</v>
      </c>
      <c r="F144" s="43">
        <v>60</v>
      </c>
      <c r="G144" s="43">
        <v>0</v>
      </c>
      <c r="H144" s="43">
        <v>0</v>
      </c>
      <c r="I144" s="43">
        <v>1</v>
      </c>
      <c r="J144" s="43">
        <v>20</v>
      </c>
      <c r="K144" s="44" t="s">
        <v>58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22</v>
      </c>
      <c r="H146" s="19">
        <f t="shared" si="70"/>
        <v>9</v>
      </c>
      <c r="I146" s="19">
        <f t="shared" si="70"/>
        <v>83</v>
      </c>
      <c r="J146" s="19">
        <f t="shared" si="70"/>
        <v>631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22</v>
      </c>
      <c r="H157" s="32">
        <f t="shared" ref="H157" si="75">H146+H156</f>
        <v>9</v>
      </c>
      <c r="I157" s="32">
        <f t="shared" ref="I157" si="76">I146+I156</f>
        <v>83</v>
      </c>
      <c r="J157" s="32">
        <f t="shared" ref="J157:L157" si="77">J146+J156</f>
        <v>631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48</v>
      </c>
      <c r="F158" s="40">
        <v>240</v>
      </c>
      <c r="G158" s="40">
        <v>13</v>
      </c>
      <c r="H158" s="40">
        <v>17</v>
      </c>
      <c r="I158" s="40">
        <v>20</v>
      </c>
      <c r="J158" s="40">
        <v>258</v>
      </c>
      <c r="K158" s="41" t="s">
        <v>51</v>
      </c>
      <c r="L158" s="40">
        <v>70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</v>
      </c>
      <c r="H160" s="43">
        <v>0</v>
      </c>
      <c r="I160" s="43">
        <v>28</v>
      </c>
      <c r="J160" s="43">
        <v>127</v>
      </c>
      <c r="K160" s="44" t="s">
        <v>72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80</v>
      </c>
      <c r="G161" s="43">
        <v>4</v>
      </c>
      <c r="H161" s="43">
        <v>0</v>
      </c>
      <c r="I161" s="43">
        <v>24</v>
      </c>
      <c r="J161" s="43">
        <v>117</v>
      </c>
      <c r="K161" s="44" t="s">
        <v>58</v>
      </c>
      <c r="L161" s="43"/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71</v>
      </c>
      <c r="F163" s="43">
        <v>60</v>
      </c>
      <c r="G163" s="43">
        <v>1</v>
      </c>
      <c r="H163" s="43">
        <v>2</v>
      </c>
      <c r="I163" s="43">
        <v>3</v>
      </c>
      <c r="J163" s="43">
        <v>63</v>
      </c>
      <c r="K163" s="44" t="s">
        <v>58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75</v>
      </c>
      <c r="J165" s="19">
        <f t="shared" si="78"/>
        <v>565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580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75</v>
      </c>
      <c r="J176" s="32">
        <f t="shared" ref="J176:L176" si="85">J165+J175</f>
        <v>565</v>
      </c>
      <c r="K176" s="32"/>
      <c r="L176" s="32">
        <f t="shared" si="85"/>
        <v>70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73</v>
      </c>
      <c r="F177" s="40">
        <v>220</v>
      </c>
      <c r="G177" s="40">
        <v>9</v>
      </c>
      <c r="H177" s="40">
        <v>9</v>
      </c>
      <c r="I177" s="40">
        <v>31</v>
      </c>
      <c r="J177" s="40">
        <v>241</v>
      </c>
      <c r="K177" s="41" t="s">
        <v>57</v>
      </c>
      <c r="L177" s="40">
        <v>70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18</v>
      </c>
      <c r="J179" s="43">
        <v>56</v>
      </c>
      <c r="K179" s="44" t="s">
        <v>53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110</v>
      </c>
      <c r="G180" s="43">
        <v>8</v>
      </c>
      <c r="H180" s="43">
        <v>13</v>
      </c>
      <c r="I180" s="43">
        <v>21</v>
      </c>
      <c r="J180" s="43">
        <v>270</v>
      </c>
      <c r="K180" s="44" t="s">
        <v>58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70</v>
      </c>
      <c r="J184" s="19">
        <f t="shared" si="86"/>
        <v>567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530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70</v>
      </c>
      <c r="J195" s="32">
        <f t="shared" ref="J195:L195" si="93">J184+J194</f>
        <v>567</v>
      </c>
      <c r="K195" s="32"/>
      <c r="L195" s="32">
        <f t="shared" si="93"/>
        <v>70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</v>
      </c>
      <c r="H196" s="34">
        <f t="shared" si="94"/>
        <v>23.2</v>
      </c>
      <c r="I196" s="34">
        <f t="shared" si="94"/>
        <v>84.6</v>
      </c>
      <c r="J196" s="34">
        <f t="shared" si="94"/>
        <v>669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2022-05-16T14:23:56Z</dcterms:created>
  <dcterms:modified xsi:type="dcterms:W3CDTF">2024-09-12T11:16:58Z</dcterms:modified>
</cp:coreProperties>
</file>